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متصرف محلل" sheetId="1" r:id="rId1"/>
  </sheets>
  <calcPr calcId="124519"/>
</workbook>
</file>

<file path=xl/calcChain.xml><?xml version="1.0" encoding="utf-8"?>
<calcChain xmlns="http://schemas.openxmlformats.org/spreadsheetml/2006/main">
  <c r="A21" i="1"/>
  <c r="A22" s="1"/>
  <c r="A23" s="1"/>
  <c r="A24" s="1"/>
  <c r="A25" s="1"/>
  <c r="A26" s="1"/>
  <c r="A20"/>
  <c r="H19"/>
  <c r="I19" s="1"/>
  <c r="J19" s="1"/>
  <c r="F19"/>
  <c r="D19"/>
  <c r="A19"/>
  <c r="K11"/>
</calcChain>
</file>

<file path=xl/sharedStrings.xml><?xml version="1.0" encoding="utf-8"?>
<sst xmlns="http://schemas.openxmlformats.org/spreadsheetml/2006/main" count="39" uniqueCount="34">
  <si>
    <t xml:space="preserve"> مركز الامتحان : جامعة محمد خيضر بسكرة  </t>
  </si>
  <si>
    <t xml:space="preserve">المسجــلـــون: </t>
  </si>
  <si>
    <t xml:space="preserve"> الادارة المعنية: جامعة قاصدي مرباح ورقلة</t>
  </si>
  <si>
    <t xml:space="preserve">الحاضــــرون: 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</si>
  <si>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02</t>
    </r>
  </si>
  <si>
    <t>الغائبـــــــــون:</t>
  </si>
  <si>
    <t xml:space="preserve">كشوف النقاط للمسابقة على اساس الاختبارات المهنيةالكتابية </t>
  </si>
  <si>
    <t>للالتحاق برتبة  متصرف  محلل</t>
  </si>
  <si>
    <t>(دورة جوان2021)</t>
  </si>
  <si>
    <t>الاختبارات الكتابية</t>
  </si>
  <si>
    <t xml:space="preserve">  </t>
  </si>
  <si>
    <t>الرقم</t>
  </si>
  <si>
    <t>الاسم و اللقب</t>
  </si>
  <si>
    <t>الثقافة العامة</t>
  </si>
  <si>
    <t>اختبار اختياري القانون العام الاقتصاد والمالية العامة,  المناجمنت العمومي</t>
  </si>
  <si>
    <t>التحرير  الاداري</t>
  </si>
  <si>
    <t>مجموع النقاط</t>
  </si>
  <si>
    <t xml:space="preserve">المعدل  </t>
  </si>
  <si>
    <t>الملاحظة</t>
  </si>
  <si>
    <t>العلامة</t>
  </si>
  <si>
    <t xml:space="preserve"> المعامل 02</t>
  </si>
  <si>
    <t xml:space="preserve"> المعامل 03</t>
  </si>
  <si>
    <t xml:space="preserve">  المعامل 02</t>
  </si>
  <si>
    <t>العايبي خديجة</t>
  </si>
  <si>
    <t>نــــــاجحـــــــة</t>
  </si>
  <si>
    <t>حجاج  حقصة</t>
  </si>
  <si>
    <t>غائب (ة)</t>
  </si>
  <si>
    <t>بسكرة في :_________________</t>
  </si>
  <si>
    <t xml:space="preserve"> رئيس مركز الامتحان                                 المصححين                                     مسؤول الأمانة التقنية</t>
  </si>
  <si>
    <t xml:space="preserve">أ د/عبد العالي حاحة </t>
  </si>
  <si>
    <t>ا د/فيصل انسيغة</t>
  </si>
  <si>
    <t>ا د/ عادل مستاري</t>
  </si>
  <si>
    <t>أ د/ عبدالله  غانم</t>
  </si>
  <si>
    <t>د / محمد  لمعيني</t>
  </si>
</sst>
</file>

<file path=xl/styles.xml><?xml version="1.0" encoding="utf-8"?>
<styleSheet xmlns="http://schemas.openxmlformats.org/spreadsheetml/2006/main">
  <numFmts count="1">
    <numFmt numFmtId="164" formatCode="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164" fontId="4" fillId="0" borderId="0" xfId="1" applyNumberFormat="1" applyFont="1" applyAlignment="1"/>
    <xf numFmtId="0" fontId="1" fillId="0" borderId="0" xfId="1"/>
    <xf numFmtId="164" fontId="5" fillId="0" borderId="0" xfId="1" applyNumberFormat="1" applyFont="1"/>
    <xf numFmtId="0" fontId="5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7" fillId="0" borderId="0" xfId="1" applyFont="1" applyAlignment="1"/>
    <xf numFmtId="0" fontId="8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2" fontId="9" fillId="2" borderId="6" xfId="1" applyNumberFormat="1" applyFont="1" applyFill="1" applyBorder="1" applyAlignment="1">
      <alignment horizontal="center" vertical="center" wrapText="1"/>
    </xf>
    <xf numFmtId="2" fontId="9" fillId="2" borderId="7" xfId="1" applyNumberFormat="1" applyFont="1" applyFill="1" applyBorder="1" applyAlignment="1">
      <alignment horizontal="center" vertical="center" wrapText="1"/>
    </xf>
    <xf numFmtId="2" fontId="9" fillId="2" borderId="5" xfId="1" applyNumberFormat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2" fontId="9" fillId="2" borderId="9" xfId="1" applyNumberFormat="1" applyFont="1" applyFill="1" applyBorder="1" applyAlignment="1">
      <alignment horizontal="center" vertical="center"/>
    </xf>
    <xf numFmtId="2" fontId="9" fillId="2" borderId="10" xfId="1" applyNumberFormat="1" applyFont="1" applyFill="1" applyBorder="1" applyAlignment="1">
      <alignment horizontal="center" vertical="center"/>
    </xf>
    <xf numFmtId="2" fontId="9" fillId="2" borderId="8" xfId="1" applyNumberFormat="1" applyFont="1" applyFill="1" applyBorder="1" applyAlignment="1">
      <alignment horizontal="center" vertical="center"/>
    </xf>
    <xf numFmtId="164" fontId="9" fillId="0" borderId="11" xfId="1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right" wrapText="1" readingOrder="2"/>
    </xf>
    <xf numFmtId="2" fontId="11" fillId="0" borderId="13" xfId="1" applyNumberFormat="1" applyFont="1" applyBorder="1" applyAlignment="1">
      <alignment horizontal="center" vertical="center"/>
    </xf>
    <xf numFmtId="2" fontId="11" fillId="0" borderId="14" xfId="1" applyNumberFormat="1" applyFont="1" applyBorder="1" applyAlignment="1">
      <alignment horizontal="center" vertical="center"/>
    </xf>
    <xf numFmtId="2" fontId="11" fillId="0" borderId="15" xfId="1" applyNumberFormat="1" applyFont="1" applyBorder="1" applyAlignment="1">
      <alignment horizontal="center" vertical="center"/>
    </xf>
    <xf numFmtId="2" fontId="7" fillId="0" borderId="16" xfId="1" applyNumberFormat="1" applyFont="1" applyBorder="1" applyAlignment="1">
      <alignment horizontal="center" vertical="center"/>
    </xf>
    <xf numFmtId="2" fontId="11" fillId="0" borderId="11" xfId="1" applyNumberFormat="1" applyFont="1" applyBorder="1" applyAlignment="1">
      <alignment horizontal="center" vertical="center"/>
    </xf>
    <xf numFmtId="2" fontId="11" fillId="0" borderId="17" xfId="1" applyNumberFormat="1" applyFont="1" applyBorder="1" applyAlignment="1">
      <alignment horizontal="center" vertical="center"/>
    </xf>
    <xf numFmtId="0" fontId="10" fillId="0" borderId="0" xfId="0" applyFont="1" applyAlignment="1">
      <alignment horizontal="right" wrapText="1" readingOrder="2"/>
    </xf>
    <xf numFmtId="164" fontId="9" fillId="0" borderId="0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wrapText="1" readingOrder="2"/>
    </xf>
    <xf numFmtId="2" fontId="11" fillId="0" borderId="0" xfId="1" applyNumberFormat="1" applyFont="1" applyBorder="1" applyAlignment="1">
      <alignment horizontal="center" vertical="center"/>
    </xf>
    <xf numFmtId="2" fontId="7" fillId="0" borderId="18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99</xdr:row>
      <xdr:rowOff>28331</xdr:rowOff>
    </xdr:from>
    <xdr:to>
      <xdr:col>10</xdr:col>
      <xdr:colOff>616322</xdr:colOff>
      <xdr:row>106</xdr:row>
      <xdr:rowOff>70037</xdr:rowOff>
    </xdr:to>
    <xdr:sp macro="" textlink="">
      <xdr:nvSpPr>
        <xdr:cNvPr id="2" name="ZoneTexte 1"/>
        <xdr:cNvSpPr txBox="1"/>
      </xdr:nvSpPr>
      <xdr:spPr>
        <a:xfrm>
          <a:off x="12476647903" y="17830556"/>
          <a:ext cx="8522071" cy="1175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194981</xdr:colOff>
      <xdr:row>100</xdr:row>
      <xdr:rowOff>77015</xdr:rowOff>
    </xdr:from>
    <xdr:to>
      <xdr:col>9</xdr:col>
      <xdr:colOff>809466</xdr:colOff>
      <xdr:row>104</xdr:row>
      <xdr:rowOff>44543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4409" y="18041165"/>
          <a:ext cx="6144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99</xdr:row>
      <xdr:rowOff>137247</xdr:rowOff>
    </xdr:from>
    <xdr:to>
      <xdr:col>1</xdr:col>
      <xdr:colOff>736347</xdr:colOff>
      <xdr:row>103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19303" y="1793947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66673</xdr:colOff>
      <xdr:row>119</xdr:row>
      <xdr:rowOff>114299</xdr:rowOff>
    </xdr:from>
    <xdr:to>
      <xdr:col>10</xdr:col>
      <xdr:colOff>952499</xdr:colOff>
      <xdr:row>124</xdr:row>
      <xdr:rowOff>95249</xdr:rowOff>
    </xdr:to>
    <xdr:cxnSp macro="">
      <xdr:nvCxnSpPr>
        <xdr:cNvPr id="5" name="Connecteur droit 4"/>
        <xdr:cNvCxnSpPr/>
      </xdr:nvCxnSpPr>
      <xdr:spPr>
        <a:xfrm rot="10800000" flipV="1">
          <a:off x="12476311726" y="21155024"/>
          <a:ext cx="8477251" cy="790575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0</xdr:row>
      <xdr:rowOff>28331</xdr:rowOff>
    </xdr:from>
    <xdr:to>
      <xdr:col>10</xdr:col>
      <xdr:colOff>616322</xdr:colOff>
      <xdr:row>7</xdr:row>
      <xdr:rowOff>70037</xdr:rowOff>
    </xdr:to>
    <xdr:sp macro="" textlink="">
      <xdr:nvSpPr>
        <xdr:cNvPr id="6" name="ZoneTexte 5"/>
        <xdr:cNvSpPr txBox="1"/>
      </xdr:nvSpPr>
      <xdr:spPr>
        <a:xfrm>
          <a:off x="12476647903" y="28331"/>
          <a:ext cx="8522071" cy="1175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194981</xdr:colOff>
      <xdr:row>1</xdr:row>
      <xdr:rowOff>77015</xdr:rowOff>
    </xdr:from>
    <xdr:to>
      <xdr:col>9</xdr:col>
      <xdr:colOff>809466</xdr:colOff>
      <xdr:row>5</xdr:row>
      <xdr:rowOff>44543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4409" y="238940"/>
          <a:ext cx="6144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0</xdr:row>
      <xdr:rowOff>137247</xdr:rowOff>
    </xdr:from>
    <xdr:to>
      <xdr:col>1</xdr:col>
      <xdr:colOff>736347</xdr:colOff>
      <xdr:row>4</xdr:row>
      <xdr:rowOff>104775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19303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33"/>
  <sheetViews>
    <sheetView rightToLeft="1" tabSelected="1" view="pageBreakPreview" zoomScale="60" zoomScaleNormal="136" workbookViewId="0">
      <selection activeCell="D32" sqref="D32"/>
    </sheetView>
  </sheetViews>
  <sheetFormatPr baseColWidth="10" defaultRowHeight="12.75"/>
  <cols>
    <col min="1" max="1" width="4.7109375" style="7" customWidth="1"/>
    <col min="2" max="2" width="19.5703125" style="7" customWidth="1"/>
    <col min="3" max="3" width="10.5703125" style="7" customWidth="1"/>
    <col min="4" max="5" width="9.85546875" style="7" customWidth="1"/>
    <col min="6" max="6" width="10" style="7" customWidth="1"/>
    <col min="7" max="7" width="12.140625" style="7" customWidth="1"/>
    <col min="8" max="8" width="10.85546875" style="7" customWidth="1"/>
    <col min="9" max="9" width="15.85546875" style="7" customWidth="1"/>
    <col min="10" max="10" width="15.140625" style="7" customWidth="1"/>
    <col min="11" max="11" width="15.7109375" style="7" customWidth="1"/>
    <col min="12" max="12" width="11.28515625" style="7" customWidth="1"/>
    <col min="13" max="16384" width="11.42578125" style="7"/>
  </cols>
  <sheetData>
    <row r="9" spans="1:11" s="3" customFormat="1" ht="18.75">
      <c r="A9" s="1" t="s">
        <v>0</v>
      </c>
      <c r="B9" s="1"/>
      <c r="C9" s="1"/>
      <c r="D9" s="1"/>
      <c r="E9" s="2"/>
      <c r="F9" s="2"/>
      <c r="I9" s="4"/>
      <c r="J9" s="5" t="s">
        <v>1</v>
      </c>
      <c r="K9" s="6">
        <v>2</v>
      </c>
    </row>
    <row r="10" spans="1:11" ht="18.75">
      <c r="A10" s="1" t="s">
        <v>2</v>
      </c>
      <c r="B10" s="1"/>
      <c r="C10" s="1"/>
      <c r="D10" s="1"/>
      <c r="E10" s="1"/>
      <c r="F10" s="3"/>
      <c r="I10" s="4"/>
      <c r="J10" s="5" t="s">
        <v>3</v>
      </c>
      <c r="K10" s="8">
        <v>1</v>
      </c>
    </row>
    <row r="11" spans="1:11" ht="18.75">
      <c r="A11" s="9" t="s">
        <v>4</v>
      </c>
      <c r="B11" s="10"/>
      <c r="C11" s="10"/>
      <c r="D11" s="10"/>
      <c r="E11" s="3"/>
      <c r="F11" s="3"/>
      <c r="I11" s="4"/>
      <c r="J11" s="5" t="s">
        <v>5</v>
      </c>
      <c r="K11" s="8">
        <f>K9-K10</f>
        <v>1</v>
      </c>
    </row>
    <row r="12" spans="1:11" ht="15.75">
      <c r="A12" s="10"/>
      <c r="B12" s="10"/>
      <c r="C12" s="10"/>
      <c r="D12" s="10"/>
      <c r="E12" s="11"/>
      <c r="F12" s="11"/>
      <c r="G12" s="11"/>
      <c r="H12" s="11"/>
      <c r="I12" s="11"/>
    </row>
    <row r="13" spans="1:11" ht="20.25">
      <c r="A13" s="12" t="s">
        <v>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20.25">
      <c r="A14" s="12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21" thickBot="1">
      <c r="A15" s="12" t="s">
        <v>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18.75" thickTop="1">
      <c r="A16" s="13"/>
      <c r="B16" s="13"/>
      <c r="C16" s="14" t="s">
        <v>9</v>
      </c>
      <c r="D16" s="15"/>
      <c r="E16" s="15"/>
      <c r="F16" s="15"/>
      <c r="G16" s="15"/>
      <c r="H16" s="16"/>
      <c r="I16" s="17"/>
      <c r="J16" s="17" t="s">
        <v>10</v>
      </c>
      <c r="K16" s="17"/>
    </row>
    <row r="17" spans="1:11" ht="39" customHeight="1" thickBot="1">
      <c r="A17" s="18" t="s">
        <v>11</v>
      </c>
      <c r="B17" s="18" t="s">
        <v>12</v>
      </c>
      <c r="C17" s="19" t="s">
        <v>13</v>
      </c>
      <c r="D17" s="20"/>
      <c r="E17" s="19" t="s">
        <v>14</v>
      </c>
      <c r="F17" s="20"/>
      <c r="G17" s="19" t="s">
        <v>15</v>
      </c>
      <c r="H17" s="20"/>
      <c r="I17" s="21" t="s">
        <v>16</v>
      </c>
      <c r="J17" s="21" t="s">
        <v>17</v>
      </c>
      <c r="K17" s="21" t="s">
        <v>18</v>
      </c>
    </row>
    <row r="18" spans="1:11" ht="14.25" thickTop="1" thickBot="1">
      <c r="A18" s="22"/>
      <c r="B18" s="22"/>
      <c r="C18" s="23" t="s">
        <v>19</v>
      </c>
      <c r="D18" s="24" t="s">
        <v>20</v>
      </c>
      <c r="E18" s="23" t="s">
        <v>19</v>
      </c>
      <c r="F18" s="24" t="s">
        <v>21</v>
      </c>
      <c r="G18" s="23" t="s">
        <v>19</v>
      </c>
      <c r="H18" s="24" t="s">
        <v>22</v>
      </c>
      <c r="I18" s="25"/>
      <c r="J18" s="25"/>
      <c r="K18" s="25"/>
    </row>
    <row r="19" spans="1:11" ht="16.5" thickTop="1">
      <c r="A19" s="26">
        <f t="shared" ref="A19:A26" si="0">A18+1</f>
        <v>1</v>
      </c>
      <c r="B19" s="27" t="s">
        <v>23</v>
      </c>
      <c r="C19" s="28">
        <v>10</v>
      </c>
      <c r="D19" s="29">
        <f>C19*2</f>
        <v>20</v>
      </c>
      <c r="E19" s="28">
        <v>12</v>
      </c>
      <c r="F19" s="29">
        <f>E19*3</f>
        <v>36</v>
      </c>
      <c r="G19" s="28">
        <v>17</v>
      </c>
      <c r="H19" s="29">
        <f>G19*2</f>
        <v>34</v>
      </c>
      <c r="I19" s="30">
        <f>H19+F19+D19</f>
        <v>90</v>
      </c>
      <c r="J19" s="31">
        <f>I19/7</f>
        <v>12.857142857142858</v>
      </c>
      <c r="K19" s="31" t="s">
        <v>24</v>
      </c>
    </row>
    <row r="20" spans="1:11" ht="15.75">
      <c r="A20" s="26">
        <f t="shared" si="0"/>
        <v>2</v>
      </c>
      <c r="B20" s="27" t="s">
        <v>25</v>
      </c>
      <c r="C20" s="32" t="s">
        <v>26</v>
      </c>
      <c r="D20" s="33"/>
      <c r="E20" s="32" t="s">
        <v>26</v>
      </c>
      <c r="F20" s="33"/>
      <c r="G20" s="32" t="s">
        <v>26</v>
      </c>
      <c r="H20" s="33"/>
      <c r="I20" s="30"/>
      <c r="J20" s="31"/>
      <c r="K20" s="31" t="s">
        <v>26</v>
      </c>
    </row>
    <row r="21" spans="1:11" ht="15.75">
      <c r="A21" s="26">
        <f t="shared" si="0"/>
        <v>3</v>
      </c>
      <c r="B21" s="27"/>
      <c r="C21" s="28"/>
      <c r="D21" s="29"/>
      <c r="E21" s="28"/>
      <c r="F21" s="29"/>
      <c r="G21" s="28"/>
      <c r="H21" s="29"/>
      <c r="I21" s="30"/>
      <c r="J21" s="31"/>
      <c r="K21" s="31"/>
    </row>
    <row r="22" spans="1:11" ht="15.75">
      <c r="A22" s="26">
        <f t="shared" si="0"/>
        <v>4</v>
      </c>
      <c r="B22" s="27"/>
      <c r="C22" s="28"/>
      <c r="D22" s="29"/>
      <c r="E22" s="28"/>
      <c r="F22" s="29"/>
      <c r="G22" s="28"/>
      <c r="H22" s="29"/>
      <c r="I22" s="30"/>
      <c r="J22" s="31"/>
      <c r="K22" s="31"/>
    </row>
    <row r="23" spans="1:11" ht="15.75">
      <c r="A23" s="26">
        <f t="shared" si="0"/>
        <v>5</v>
      </c>
      <c r="B23" s="34"/>
      <c r="C23" s="28"/>
      <c r="D23" s="29"/>
      <c r="E23" s="28"/>
      <c r="F23" s="29"/>
      <c r="G23" s="28"/>
      <c r="H23" s="29"/>
      <c r="I23" s="30"/>
      <c r="J23" s="31"/>
      <c r="K23" s="31"/>
    </row>
    <row r="24" spans="1:11" ht="15.75">
      <c r="A24" s="26">
        <f t="shared" si="0"/>
        <v>6</v>
      </c>
      <c r="B24" s="27"/>
      <c r="C24" s="28"/>
      <c r="D24" s="29"/>
      <c r="E24" s="28"/>
      <c r="F24" s="29"/>
      <c r="G24" s="28"/>
      <c r="H24" s="29"/>
      <c r="I24" s="30"/>
      <c r="J24" s="31"/>
      <c r="K24" s="31"/>
    </row>
    <row r="25" spans="1:11" ht="15.75">
      <c r="A25" s="26">
        <f t="shared" si="0"/>
        <v>7</v>
      </c>
      <c r="B25" s="27"/>
      <c r="C25" s="28"/>
      <c r="D25" s="29"/>
      <c r="E25" s="28"/>
      <c r="F25" s="29"/>
      <c r="G25" s="28"/>
      <c r="H25" s="29"/>
      <c r="I25" s="30"/>
      <c r="J25" s="31"/>
      <c r="K25" s="31"/>
    </row>
    <row r="26" spans="1:11" ht="15.75">
      <c r="A26" s="26">
        <f t="shared" si="0"/>
        <v>8</v>
      </c>
      <c r="B26" s="27"/>
      <c r="C26" s="28"/>
      <c r="D26" s="29"/>
      <c r="E26" s="28"/>
      <c r="F26" s="29"/>
      <c r="G26" s="28"/>
      <c r="H26" s="29"/>
      <c r="I26" s="30"/>
      <c r="J26" s="31"/>
      <c r="K26" s="31"/>
    </row>
    <row r="27" spans="1:11" ht="18" customHeight="1">
      <c r="A27" s="35"/>
      <c r="B27" s="36"/>
      <c r="C27" s="37"/>
      <c r="D27" s="37"/>
      <c r="E27" s="37"/>
      <c r="F27" s="37"/>
      <c r="G27" s="37"/>
      <c r="H27" s="37"/>
      <c r="I27" s="37"/>
      <c r="J27" s="38" t="s">
        <v>27</v>
      </c>
      <c r="K27" s="38"/>
    </row>
    <row r="28" spans="1:11" ht="18">
      <c r="A28" s="39" t="s">
        <v>28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8">
      <c r="A29" s="40"/>
      <c r="B29" s="40"/>
      <c r="C29" s="40"/>
      <c r="D29" s="40"/>
      <c r="E29" s="40"/>
      <c r="F29" s="41" t="s">
        <v>29</v>
      </c>
      <c r="G29" s="41"/>
      <c r="H29" s="41"/>
      <c r="I29" s="40"/>
    </row>
    <row r="30" spans="1:11" ht="18">
      <c r="A30" s="42"/>
      <c r="B30" s="42"/>
      <c r="C30" s="42"/>
      <c r="D30" s="40"/>
      <c r="E30" s="40"/>
      <c r="F30" s="41" t="s">
        <v>30</v>
      </c>
      <c r="G30" s="41"/>
      <c r="H30" s="41"/>
      <c r="I30" s="40"/>
    </row>
    <row r="31" spans="1:11" ht="18">
      <c r="F31" s="41" t="s">
        <v>31</v>
      </c>
      <c r="G31" s="41"/>
      <c r="H31" s="41"/>
    </row>
    <row r="32" spans="1:11" ht="18">
      <c r="F32" s="41" t="s">
        <v>32</v>
      </c>
      <c r="G32" s="41"/>
      <c r="H32" s="41"/>
    </row>
    <row r="33" spans="6:8" ht="18">
      <c r="F33" s="43" t="s">
        <v>33</v>
      </c>
      <c r="G33" s="43"/>
      <c r="H33" s="43"/>
    </row>
  </sheetData>
  <mergeCells count="21">
    <mergeCell ref="F32:H32"/>
    <mergeCell ref="J27:K27"/>
    <mergeCell ref="A28:K28"/>
    <mergeCell ref="F29:H29"/>
    <mergeCell ref="A30:C30"/>
    <mergeCell ref="F30:H30"/>
    <mergeCell ref="F31:H31"/>
    <mergeCell ref="A15:K15"/>
    <mergeCell ref="C16:H16"/>
    <mergeCell ref="C17:D17"/>
    <mergeCell ref="E17:F17"/>
    <mergeCell ref="G17:H17"/>
    <mergeCell ref="C20:D20"/>
    <mergeCell ref="E20:F20"/>
    <mergeCell ref="G20:H20"/>
    <mergeCell ref="A9:D9"/>
    <mergeCell ref="A10:E10"/>
    <mergeCell ref="A11:D11"/>
    <mergeCell ref="A12:D12"/>
    <mergeCell ref="A13:K13"/>
    <mergeCell ref="A14:K14"/>
  </mergeCells>
  <pageMargins left="0.39370078740157483" right="0.39370078740157483" top="0.19685039370078741" bottom="0" header="0.31496062992125984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متصرف محلل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concours</cp:lastModifiedBy>
  <dcterms:created xsi:type="dcterms:W3CDTF">2021-06-30T10:02:39Z</dcterms:created>
  <dcterms:modified xsi:type="dcterms:W3CDTF">2021-06-30T10:03:24Z</dcterms:modified>
</cp:coreProperties>
</file>